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40" yWindow="460" windowWidth="17760" windowHeight="16360" activeTab="0"/>
  </bookViews>
  <sheets>
    <sheet name="Calculette UNSA GIPA" sheetId="1" r:id="rId1"/>
  </sheets>
  <definedNames/>
  <calcPr fullCalcOnLoad="1"/>
</workbook>
</file>

<file path=xl/sharedStrings.xml><?xml version="1.0" encoding="utf-8"?>
<sst xmlns="http://schemas.openxmlformats.org/spreadsheetml/2006/main" count="15" uniqueCount="14">
  <si>
    <t>GIPA</t>
  </si>
  <si>
    <t>Inflation retenue</t>
  </si>
  <si>
    <t>Traitement brut annuel</t>
  </si>
  <si>
    <t>Traitement brut mensuel</t>
  </si>
  <si>
    <t>Point d'indice</t>
  </si>
  <si>
    <t>au</t>
  </si>
  <si>
    <t>Indices Majorés (IM) détenus</t>
  </si>
  <si>
    <t>Textes :</t>
  </si>
  <si>
    <t xml:space="preserve">Décret n° 2008-539 du 6 juin 2008 relatif à l'instauration d'une indemnité dite de garantie individuelle du pouvoir d'achat </t>
  </si>
  <si>
    <t>Calcul de la garantie individuelle du pouvoir d'achat (GIPA)
Millésime 2018</t>
  </si>
  <si>
    <t>Traitement 2013 revalorisé par l'inflation</t>
  </si>
  <si>
    <t>Le décret n° 2018-955 du 5 novembre 2018 vient modifier le décret n° 2008-539 du 6 juin 2008 relatif à l'instauration d'une indemnité dite de garantie individuelle du pouvoir d'achat (GIPA). Il fixe les éléments à prendre en compte pour calculer cette indemnité qui est donc reconduite sur 2018.</t>
  </si>
  <si>
    <r>
      <rPr>
        <b/>
        <sz val="12"/>
        <rFont val="Arial"/>
        <family val="2"/>
      </rPr>
      <t>La GIPA, qu’est-ce que c’est ?</t>
    </r>
    <r>
      <rPr>
        <sz val="12"/>
        <rFont val="Arial"/>
        <family val="2"/>
      </rPr>
      <t xml:space="preserve">
La GIPA a pour objectif de compenser la perte de pouvoir d’achat des fonctionnaires. Elle repose sur la comparaison, entre l’évolution du traitement indiciaire brut (TIB) détenu par l’agent et celle de l’indice des prix à la consommation hors tabac (I.P.C.) en moyenne annuelle, sur une période de référence de quatre ans.
Si le traitement de l’agent a évolué moins vite que l’inflation, il y a donc perte de pouvoir d’achat, donc la GIPA est versée à l’agent :
-        applicable pour toutes les catégories A, B, et C,
-        s’effectue par le versement d’une indemnité sur les années 2008 à 2018 inclus,
-        les bénéficiaires sont différents selon les années,
-        en pratique, elle concerne des agents au sommet de leur grille (PATS et SPP) qui n’ont pas ou peu changé d’indice dans la période de référence.
Mise en place en 2008, la GIPA devait prendre fin en 2013.  Elle a été reconduite chaque année jusqu’en 2018.
</t>
    </r>
  </si>
  <si>
    <t xml:space="preserve">Décret n° 2018-955 du 5 novembre 2018 modifiant le décret n° 2008-539 du 6 juin 2008 relatif à l'instauration d'une indemnité dite de garantie individuelle du pouvoir d'achat </t>
  </si>
</sst>
</file>

<file path=xl/styles.xml><?xml version="1.0" encoding="utf-8"?>
<styleSheet xmlns="http://schemas.openxmlformats.org/spreadsheetml/2006/main">
  <numFmts count="2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C]dddd\ d\ mmmm\ yyyy"/>
    <numFmt numFmtId="173" formatCode="0.0000"/>
    <numFmt numFmtId="174" formatCode="_-* #,##0.000\ &quot;€&quot;_-;\-* #,##0.000\ &quot;€&quot;_-;_-* &quot;-&quot;??\ &quot;€&quot;_-;_-@_-"/>
    <numFmt numFmtId="175" formatCode="_-* #,##0.0000\ &quot;€&quot;_-;\-* #,##0.0000\ &quot;€&quot;_-;_-* &quot;-&quot;??\ &quot;€&quot;_-;_-@_-"/>
    <numFmt numFmtId="176" formatCode="_-* #,##0.0000\ _€_-;\-* #,##0.0000\ _€_-;_-* &quot;-&quot;????\ _€_-;_-@_-"/>
    <numFmt numFmtId="177" formatCode="0.0%"/>
    <numFmt numFmtId="178" formatCode="_-* #,##0.0000\ &quot;€&quot;_-;\-* #,##0.0000\ &quot;€&quot;_-;_-* &quot;-&quot;????\ &quot;€&quot;_-;_-@_-"/>
    <numFmt numFmtId="179" formatCode="[$-40C]dddd\ d\ mmmm\ yy"/>
    <numFmt numFmtId="180" formatCode="[$-40C]dd\-mmm\-yy;@"/>
    <numFmt numFmtId="181" formatCode="[$-40C]d\-mmm\-yy;@"/>
    <numFmt numFmtId="182" formatCode="[$-40C]d\ mmmm\ yyyy;@"/>
    <numFmt numFmtId="183" formatCode="_ * #,##0.0000_)\ &quot;€&quot;_ ;_ * \(#,##0.0000\)\ &quot;€&quot;_ ;_ * &quot;-&quot;????_)\ &quot;€&quot;_ ;_ @_ "/>
  </numFmts>
  <fonts count="50">
    <font>
      <sz val="10"/>
      <name val="Arial"/>
      <family val="2"/>
    </font>
    <font>
      <sz val="12"/>
      <name val="Arial"/>
      <family val="2"/>
    </font>
    <font>
      <sz val="8"/>
      <name val="Arial"/>
      <family val="2"/>
    </font>
    <font>
      <sz val="14"/>
      <name val="Arial"/>
      <family val="2"/>
    </font>
    <font>
      <b/>
      <sz val="12"/>
      <name val="Arial"/>
      <family val="2"/>
    </font>
    <font>
      <b/>
      <sz val="14"/>
      <name val="Arial"/>
      <family val="2"/>
    </font>
    <font>
      <b/>
      <sz val="20"/>
      <name val="Arial"/>
      <family val="0"/>
    </font>
    <font>
      <b/>
      <u val="single"/>
      <sz val="12"/>
      <name val="Arial"/>
      <family val="2"/>
    </font>
    <font>
      <sz val="11"/>
      <color indexed="8"/>
      <name val="Calibri"/>
      <family val="2"/>
    </font>
    <font>
      <sz val="11"/>
      <color indexed="9"/>
      <name val="Calibri"/>
      <family val="2"/>
    </font>
    <font>
      <sz val="11"/>
      <color indexed="10"/>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0"/>
      <color indexed="30"/>
      <name val="Arial"/>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4"/>
      <color indexed="57"/>
      <name val="Arial"/>
      <family val="0"/>
    </font>
    <font>
      <u val="single"/>
      <sz val="12"/>
      <color indexed="30"/>
      <name val="Arial"/>
      <family val="0"/>
    </font>
    <font>
      <u val="single"/>
      <sz val="10"/>
      <color indexed="25"/>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9" tint="-0.4999699890613556"/>
      <name val="Arial"/>
      <family val="0"/>
    </font>
    <font>
      <u val="single"/>
      <sz val="12"/>
      <color theme="10"/>
      <name val="Arial"/>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170" fontId="0" fillId="0" borderId="0" applyFont="0" applyFill="0" applyBorder="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45">
    <xf numFmtId="0" fontId="0" fillId="0" borderId="0" xfId="0" applyAlignment="1">
      <alignment/>
    </xf>
    <xf numFmtId="0" fontId="1" fillId="2" borderId="10" xfId="0" applyFont="1" applyFill="1" applyBorder="1" applyAlignment="1" applyProtection="1">
      <alignment horizontal="center" vertical="center"/>
      <protection locked="0"/>
    </xf>
    <xf numFmtId="0" fontId="1" fillId="33" borderId="0" xfId="0" applyFont="1" applyFill="1" applyAlignment="1" applyProtection="1">
      <alignment vertical="center"/>
      <protection/>
    </xf>
    <xf numFmtId="0" fontId="4" fillId="33" borderId="10" xfId="0" applyFont="1" applyFill="1" applyBorder="1" applyAlignment="1" applyProtection="1">
      <alignment horizontal="center" vertical="center" wrapText="1"/>
      <protection/>
    </xf>
    <xf numFmtId="0" fontId="4" fillId="33" borderId="0" xfId="0" applyFont="1" applyFill="1" applyAlignment="1" applyProtection="1">
      <alignment vertical="center"/>
      <protection/>
    </xf>
    <xf numFmtId="0" fontId="1" fillId="33" borderId="11" xfId="0" applyFont="1" applyFill="1" applyBorder="1" applyAlignment="1" applyProtection="1">
      <alignment horizontal="center" vertical="center"/>
      <protection/>
    </xf>
    <xf numFmtId="182" fontId="1" fillId="33" borderId="12" xfId="0" applyNumberFormat="1" applyFont="1" applyFill="1" applyBorder="1" applyAlignment="1" applyProtection="1">
      <alignment horizontal="left" vertical="center"/>
      <protection/>
    </xf>
    <xf numFmtId="170" fontId="1" fillId="33" borderId="10" xfId="43" applyNumberFormat="1" applyFont="1" applyFill="1" applyBorder="1" applyAlignment="1" applyProtection="1">
      <alignment vertical="center"/>
      <protection/>
    </xf>
    <xf numFmtId="175" fontId="1" fillId="33" borderId="10" xfId="43" applyNumberFormat="1" applyFont="1" applyFill="1" applyBorder="1" applyAlignment="1" applyProtection="1">
      <alignment vertical="center"/>
      <protection/>
    </xf>
    <xf numFmtId="0" fontId="1" fillId="33" borderId="13" xfId="0" applyFont="1" applyFill="1" applyBorder="1" applyAlignment="1" applyProtection="1">
      <alignment horizontal="center" vertical="center"/>
      <protection/>
    </xf>
    <xf numFmtId="182" fontId="1" fillId="33" borderId="13" xfId="0" applyNumberFormat="1" applyFont="1" applyFill="1" applyBorder="1" applyAlignment="1" applyProtection="1">
      <alignment horizontal="left" vertical="center"/>
      <protection/>
    </xf>
    <xf numFmtId="170" fontId="1" fillId="33" borderId="13" xfId="43" applyNumberFormat="1" applyFont="1" applyFill="1" applyBorder="1" applyAlignment="1" applyProtection="1">
      <alignment vertical="center"/>
      <protection/>
    </xf>
    <xf numFmtId="170" fontId="1" fillId="33" borderId="14" xfId="43" applyNumberFormat="1" applyFont="1" applyFill="1" applyBorder="1" applyAlignment="1" applyProtection="1">
      <alignment vertical="center"/>
      <protection/>
    </xf>
    <xf numFmtId="175" fontId="1" fillId="33" borderId="14" xfId="43" applyNumberFormat="1" applyFont="1" applyFill="1" applyBorder="1" applyAlignment="1" applyProtection="1">
      <alignment vertical="center"/>
      <protection/>
    </xf>
    <xf numFmtId="0" fontId="1" fillId="33" borderId="0" xfId="0" applyFont="1" applyFill="1" applyBorder="1" applyAlignment="1" applyProtection="1">
      <alignment vertical="center"/>
      <protection/>
    </xf>
    <xf numFmtId="10" fontId="1" fillId="33" borderId="10" xfId="0" applyNumberFormat="1" applyFont="1" applyFill="1" applyBorder="1" applyAlignment="1" applyProtection="1">
      <alignment horizontal="right" vertical="center"/>
      <protection/>
    </xf>
    <xf numFmtId="170" fontId="1" fillId="33" borderId="15" xfId="43" applyNumberFormat="1" applyFont="1" applyFill="1" applyBorder="1" applyAlignment="1" applyProtection="1">
      <alignment vertical="center"/>
      <protection/>
    </xf>
    <xf numFmtId="175" fontId="1" fillId="33" borderId="0" xfId="43" applyNumberFormat="1" applyFont="1" applyFill="1" applyBorder="1" applyAlignment="1" applyProtection="1">
      <alignment vertical="center"/>
      <protection/>
    </xf>
    <xf numFmtId="170" fontId="1" fillId="33" borderId="10" xfId="43" applyFont="1" applyFill="1" applyBorder="1" applyAlignment="1" applyProtection="1">
      <alignment vertical="center"/>
      <protection/>
    </xf>
    <xf numFmtId="0" fontId="1" fillId="33" borderId="13" xfId="0" applyFont="1" applyFill="1" applyBorder="1" applyAlignment="1" applyProtection="1">
      <alignment horizontal="left" vertical="center"/>
      <protection/>
    </xf>
    <xf numFmtId="10" fontId="1" fillId="33" borderId="13" xfId="0" applyNumberFormat="1" applyFont="1" applyFill="1" applyBorder="1" applyAlignment="1" applyProtection="1">
      <alignment horizontal="center" vertical="center"/>
      <protection/>
    </xf>
    <xf numFmtId="170" fontId="1" fillId="33" borderId="0" xfId="43" applyNumberFormat="1" applyFont="1" applyFill="1" applyBorder="1" applyAlignment="1" applyProtection="1">
      <alignment vertical="center"/>
      <protection/>
    </xf>
    <xf numFmtId="170" fontId="48" fillId="19" borderId="10" xfId="43" applyFont="1" applyFill="1" applyBorder="1" applyAlignment="1" applyProtection="1">
      <alignment horizontal="center" vertical="center"/>
      <protection/>
    </xf>
    <xf numFmtId="170" fontId="3" fillId="33" borderId="15" xfId="43" applyNumberFormat="1"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 fillId="33" borderId="0" xfId="0" applyFont="1" applyFill="1" applyAlignment="1" applyProtection="1">
      <alignment vertical="center"/>
      <protection/>
    </xf>
    <xf numFmtId="0" fontId="1" fillId="33" borderId="0" xfId="0" applyFont="1" applyFill="1" applyAlignment="1" applyProtection="1">
      <alignment horizontal="justify" vertical="top" wrapText="1"/>
      <protection/>
    </xf>
    <xf numFmtId="0" fontId="6" fillId="33" borderId="0" xfId="0" applyFont="1" applyFill="1" applyAlignment="1" applyProtection="1">
      <alignment horizontal="center" vertical="center" wrapText="1"/>
      <protection/>
    </xf>
    <xf numFmtId="0" fontId="6" fillId="33" borderId="0" xfId="0" applyFont="1" applyFill="1" applyAlignment="1" applyProtection="1">
      <alignment horizontal="center" vertical="center"/>
      <protection/>
    </xf>
    <xf numFmtId="0" fontId="1" fillId="33" borderId="11" xfId="0" applyFont="1" applyFill="1" applyBorder="1" applyAlignment="1" applyProtection="1">
      <alignment horizontal="left" vertical="center"/>
      <protection/>
    </xf>
    <xf numFmtId="0" fontId="1" fillId="33" borderId="13" xfId="0" applyFont="1" applyFill="1" applyBorder="1" applyAlignment="1" applyProtection="1">
      <alignment horizontal="left" vertical="center"/>
      <protection/>
    </xf>
    <xf numFmtId="0" fontId="1" fillId="33" borderId="12" xfId="0" applyFont="1" applyFill="1" applyBorder="1" applyAlignment="1" applyProtection="1">
      <alignment horizontal="left" vertical="center"/>
      <protection/>
    </xf>
    <xf numFmtId="0" fontId="5" fillId="33" borderId="11" xfId="0" applyFont="1" applyFill="1" applyBorder="1" applyAlignment="1" applyProtection="1">
      <alignment horizontal="left" vertical="center"/>
      <protection/>
    </xf>
    <xf numFmtId="0" fontId="5" fillId="33" borderId="13" xfId="0" applyFont="1" applyFill="1" applyBorder="1" applyAlignment="1" applyProtection="1">
      <alignment horizontal="left" vertical="center"/>
      <protection/>
    </xf>
    <xf numFmtId="0" fontId="5" fillId="33" borderId="12" xfId="0" applyFont="1" applyFill="1" applyBorder="1" applyAlignment="1" applyProtection="1">
      <alignment horizontal="left" vertical="center"/>
      <protection/>
    </xf>
    <xf numFmtId="0" fontId="1" fillId="33" borderId="16" xfId="0" applyFont="1" applyFill="1" applyBorder="1" applyAlignment="1" applyProtection="1">
      <alignment horizontal="center" vertical="center"/>
      <protection/>
    </xf>
    <xf numFmtId="0" fontId="1" fillId="33" borderId="10" xfId="0" applyFont="1" applyFill="1" applyBorder="1" applyAlignment="1" applyProtection="1">
      <alignment vertical="center"/>
      <protection/>
    </xf>
    <xf numFmtId="0" fontId="4" fillId="33" borderId="17"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9" fillId="33" borderId="0" xfId="45" applyFont="1" applyFill="1" applyAlignment="1" applyProtection="1">
      <alignment horizontal="left" vertical="center" wrapText="1"/>
      <protection/>
    </xf>
    <xf numFmtId="0" fontId="1" fillId="33" borderId="0" xfId="0" applyFont="1" applyFill="1" applyAlignment="1" applyProtection="1">
      <alignment horizontal="center" vertical="center"/>
      <protection/>
    </xf>
    <xf numFmtId="0" fontId="7" fillId="33" borderId="0" xfId="0" applyFont="1" applyFill="1" applyAlignment="1" applyProtection="1">
      <alignment horizontal="left" wrapText="1"/>
      <protection/>
    </xf>
    <xf numFmtId="0" fontId="4" fillId="33" borderId="0" xfId="0" applyFont="1" applyFill="1" applyAlignment="1" applyProtection="1">
      <alignment horizontal="justify" vertical="top" wrapText="1"/>
      <protection/>
    </xf>
    <xf numFmtId="0" fontId="49" fillId="33" borderId="0" xfId="45" applyFont="1" applyFill="1" applyAlignment="1" applyProtection="1">
      <alignment horizontal="left"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1485900</xdr:colOff>
      <xdr:row>1</xdr:row>
      <xdr:rowOff>47625</xdr:rowOff>
    </xdr:from>
    <xdr:to>
      <xdr:col>4</xdr:col>
      <xdr:colOff>971550</xdr:colOff>
      <xdr:row>1</xdr:row>
      <xdr:rowOff>1533525</xdr:rowOff>
    </xdr:to>
    <xdr:pic>
      <xdr:nvPicPr>
        <xdr:cNvPr id="1" name="Image 2" descr="logo-SDIS.png"/>
        <xdr:cNvPicPr preferRelativeResize="1">
          <a:picLocks noChangeAspect="1"/>
        </xdr:cNvPicPr>
      </xdr:nvPicPr>
      <xdr:blipFill>
        <a:blip r:embed="rId1"/>
        <a:stretch>
          <a:fillRect/>
        </a:stretch>
      </xdr:blipFill>
      <xdr:spPr>
        <a:xfrm>
          <a:off x="3429000" y="790575"/>
          <a:ext cx="1571625" cy="1476375"/>
        </a:xfrm>
        <a:prstGeom prst="rect">
          <a:avLst/>
        </a:prstGeom>
        <a:noFill/>
        <a:ln w="9525" cmpd="sng">
          <a:noFill/>
        </a:ln>
      </xdr:spPr>
    </xdr:pic>
    <xdr:clientData/>
  </xdr:twoCellAnchor>
  <xdr:twoCellAnchor>
    <xdr:from>
      <xdr:col>0</xdr:col>
      <xdr:colOff>419100</xdr:colOff>
      <xdr:row>3</xdr:row>
      <xdr:rowOff>47625</xdr:rowOff>
    </xdr:from>
    <xdr:to>
      <xdr:col>0</xdr:col>
      <xdr:colOff>895350</xdr:colOff>
      <xdr:row>3</xdr:row>
      <xdr:rowOff>333375</xdr:rowOff>
    </xdr:to>
    <xdr:sp>
      <xdr:nvSpPr>
        <xdr:cNvPr id="2" name="Flèche vers la droite 3"/>
        <xdr:cNvSpPr>
          <a:spLocks/>
        </xdr:cNvSpPr>
      </xdr:nvSpPr>
      <xdr:spPr>
        <a:xfrm>
          <a:off x="419100" y="2905125"/>
          <a:ext cx="476250" cy="285750"/>
        </a:xfrm>
        <a:prstGeom prst="rightArrow">
          <a:avLst>
            <a:gd name="adj" fmla="val 22791"/>
          </a:avLst>
        </a:prstGeom>
        <a:solidFill>
          <a:srgbClr val="0000FF"/>
        </a:solidFill>
        <a:ln w="6350" cmpd="sng">
          <a:solidFill>
            <a:srgbClr val="5B9BD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419100</xdr:colOff>
      <xdr:row>4</xdr:row>
      <xdr:rowOff>47625</xdr:rowOff>
    </xdr:from>
    <xdr:to>
      <xdr:col>0</xdr:col>
      <xdr:colOff>895350</xdr:colOff>
      <xdr:row>4</xdr:row>
      <xdr:rowOff>333375</xdr:rowOff>
    </xdr:to>
    <xdr:sp>
      <xdr:nvSpPr>
        <xdr:cNvPr id="3" name="Flèche vers la droite 7"/>
        <xdr:cNvSpPr>
          <a:spLocks/>
        </xdr:cNvSpPr>
      </xdr:nvSpPr>
      <xdr:spPr>
        <a:xfrm>
          <a:off x="419100" y="3267075"/>
          <a:ext cx="476250" cy="285750"/>
        </a:xfrm>
        <a:prstGeom prst="rightArrow">
          <a:avLst>
            <a:gd name="adj" fmla="val 22791"/>
          </a:avLst>
        </a:prstGeom>
        <a:solidFill>
          <a:srgbClr val="0000FF"/>
        </a:solidFill>
        <a:ln w="6350" cmpd="sng">
          <a:solidFill>
            <a:srgbClr val="5B9BD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egifrance.gouv.fr/affichTexte.do?cidTexte=JORFTEXT000018934143&amp;categorieLien=cid" TargetMode="External" /><Relationship Id="rId2" Type="http://schemas.openxmlformats.org/officeDocument/2006/relationships/hyperlink" Target="https://www.legifrance.gouv.fr/affichTexte.do?cidTexte=JORFTEXT000018934143&amp;categorieLien=cid" TargetMode="External" /><Relationship Id="rId3" Type="http://schemas.openxmlformats.org/officeDocument/2006/relationships/hyperlink" Target="https://www.legifrance.gouv.fr/affichTexte.do?cidTexte=JORFTEXT000018934143&amp;categorieLien=cid" TargetMode="External" /><Relationship Id="rId4" Type="http://schemas.openxmlformats.org/officeDocument/2006/relationships/hyperlink" Target="https://www.legifrance.gouv.fr/affichTexte.do?cidTexte=JORFTEXT000018934143&amp;categorieLien=cid" TargetMode="External" /><Relationship Id="rId5" Type="http://schemas.openxmlformats.org/officeDocument/2006/relationships/hyperlink" Target="https://www.legifrance.gouv.fr/affichTexte.do?cidTexte=JORFTEXT000018934143&amp;categorieLien=cid" TargetMode="External" /><Relationship Id="rId6" Type="http://schemas.openxmlformats.org/officeDocument/2006/relationships/hyperlink" Target="https://www.legifrance.gouv.fr/affichTexte.do?cidTexte=JORFTEXT000018934143&amp;categorieLien=cid" TargetMode="External" /><Relationship Id="rId7" Type="http://schemas.openxmlformats.org/officeDocument/2006/relationships/hyperlink" Target="https://www.legifrance.gouv.fr/affichTexte.do?cidTexte=JORFTEXT000037562539&amp;categorieLien=id" TargetMode="External" /><Relationship Id="rId8"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O18"/>
  <sheetViews>
    <sheetView tabSelected="1" zoomScalePageLayoutView="0" workbookViewId="0" topLeftCell="A1">
      <selection activeCell="B4" sqref="B4"/>
    </sheetView>
  </sheetViews>
  <sheetFormatPr defaultColWidth="11.421875" defaultRowHeight="12.75"/>
  <cols>
    <col min="1" max="1" width="14.28125" style="2" customWidth="1"/>
    <col min="2" max="2" width="10.7109375" style="2" customWidth="1"/>
    <col min="3" max="3" width="4.140625" style="2" customWidth="1"/>
    <col min="4" max="4" width="31.28125" style="2" customWidth="1"/>
    <col min="5" max="6" width="18.8515625" style="2" customWidth="1"/>
    <col min="7" max="7" width="17.28125" style="2" customWidth="1"/>
    <col min="8" max="8" width="2.421875" style="2" customWidth="1"/>
    <col min="9" max="16384" width="10.8515625" style="2" customWidth="1"/>
  </cols>
  <sheetData>
    <row r="1" spans="2:7" ht="58.5" customHeight="1">
      <c r="B1" s="27" t="s">
        <v>9</v>
      </c>
      <c r="C1" s="28"/>
      <c r="D1" s="28"/>
      <c r="E1" s="28"/>
      <c r="F1" s="28"/>
      <c r="G1" s="28"/>
    </row>
    <row r="2" spans="2:7" ht="129" customHeight="1">
      <c r="B2" s="35"/>
      <c r="C2" s="35"/>
      <c r="D2" s="35"/>
      <c r="E2" s="35"/>
      <c r="F2" s="35"/>
      <c r="G2" s="35"/>
    </row>
    <row r="3" spans="2:7" s="4" customFormat="1" ht="37.5" customHeight="1">
      <c r="B3" s="37" t="s">
        <v>6</v>
      </c>
      <c r="C3" s="38"/>
      <c r="D3" s="39"/>
      <c r="E3" s="3" t="s">
        <v>2</v>
      </c>
      <c r="F3" s="3" t="s">
        <v>3</v>
      </c>
      <c r="G3" s="3" t="s">
        <v>4</v>
      </c>
    </row>
    <row r="4" spans="2:7" ht="28.5" customHeight="1">
      <c r="B4" s="1">
        <v>557</v>
      </c>
      <c r="C4" s="5" t="s">
        <v>5</v>
      </c>
      <c r="D4" s="6">
        <v>41639</v>
      </c>
      <c r="E4" s="7">
        <f>B4*G4</f>
        <v>30948.869499999997</v>
      </c>
      <c r="F4" s="7">
        <f>E4/12</f>
        <v>2579.072458333333</v>
      </c>
      <c r="G4" s="8">
        <v>55.5635</v>
      </c>
    </row>
    <row r="5" spans="2:7" ht="28.5" customHeight="1">
      <c r="B5" s="1">
        <v>557</v>
      </c>
      <c r="C5" s="5" t="s">
        <v>5</v>
      </c>
      <c r="D5" s="6">
        <v>43100</v>
      </c>
      <c r="E5" s="7">
        <f>B5*G5</f>
        <v>31305.8508</v>
      </c>
      <c r="F5" s="7">
        <f>E5/12</f>
        <v>2608.8209</v>
      </c>
      <c r="G5" s="8">
        <v>56.2044</v>
      </c>
    </row>
    <row r="6" spans="2:7" s="14" customFormat="1" ht="6.75" customHeight="1">
      <c r="B6" s="9"/>
      <c r="C6" s="9"/>
      <c r="D6" s="10"/>
      <c r="E6" s="11"/>
      <c r="F6" s="12"/>
      <c r="G6" s="13"/>
    </row>
    <row r="7" spans="2:7" ht="28.5" customHeight="1">
      <c r="B7" s="29" t="s">
        <v>1</v>
      </c>
      <c r="C7" s="30"/>
      <c r="D7" s="31"/>
      <c r="E7" s="15">
        <v>0.0164</v>
      </c>
      <c r="F7" s="16"/>
      <c r="G7" s="17"/>
    </row>
    <row r="8" spans="2:7" ht="28.5" customHeight="1">
      <c r="B8" s="36" t="s">
        <v>10</v>
      </c>
      <c r="C8" s="36"/>
      <c r="D8" s="36"/>
      <c r="E8" s="18">
        <f>E4*(1+E7)</f>
        <v>31456.430959799996</v>
      </c>
      <c r="F8" s="16"/>
      <c r="G8" s="17"/>
    </row>
    <row r="9" spans="2:7" s="14" customFormat="1" ht="6.75" customHeight="1">
      <c r="B9" s="19"/>
      <c r="C9" s="19"/>
      <c r="D9" s="19"/>
      <c r="E9" s="20"/>
      <c r="F9" s="21"/>
      <c r="G9" s="17"/>
    </row>
    <row r="10" spans="2:7" s="25" customFormat="1" ht="34.5" customHeight="1">
      <c r="B10" s="32" t="s">
        <v>0</v>
      </c>
      <c r="C10" s="33"/>
      <c r="D10" s="34"/>
      <c r="E10" s="22">
        <f>IF(E8&gt;E5,E8-E5,"Pas de GIPA")</f>
        <v>150.58015979999618</v>
      </c>
      <c r="F10" s="23"/>
      <c r="G10" s="24"/>
    </row>
    <row r="11" spans="6:7" ht="24.75" customHeight="1">
      <c r="F11" s="14"/>
      <c r="G11" s="14"/>
    </row>
    <row r="12" spans="2:15" ht="66" customHeight="1">
      <c r="B12" s="43" t="s">
        <v>11</v>
      </c>
      <c r="C12" s="43"/>
      <c r="D12" s="43"/>
      <c r="E12" s="43"/>
      <c r="F12" s="43"/>
      <c r="G12" s="43"/>
      <c r="I12" s="25"/>
      <c r="J12" s="25"/>
      <c r="K12" s="25"/>
      <c r="L12" s="25"/>
      <c r="M12" s="25"/>
      <c r="N12" s="25"/>
      <c r="O12" s="25"/>
    </row>
    <row r="13" spans="2:7" ht="262.5" customHeight="1">
      <c r="B13" s="26" t="s">
        <v>12</v>
      </c>
      <c r="C13" s="26"/>
      <c r="D13" s="26"/>
      <c r="E13" s="26"/>
      <c r="F13" s="26"/>
      <c r="G13" s="26"/>
    </row>
    <row r="14" spans="2:7" ht="28.5" customHeight="1">
      <c r="B14" s="42" t="s">
        <v>7</v>
      </c>
      <c r="C14" s="42"/>
      <c r="D14" s="42"/>
      <c r="E14" s="42"/>
      <c r="F14" s="42"/>
      <c r="G14" s="42"/>
    </row>
    <row r="15" spans="2:7" ht="42.75" customHeight="1">
      <c r="B15" s="44" t="s">
        <v>13</v>
      </c>
      <c r="C15" s="44"/>
      <c r="D15" s="44"/>
      <c r="E15" s="44"/>
      <c r="F15" s="44"/>
      <c r="G15" s="44"/>
    </row>
    <row r="16" spans="2:7" ht="36" customHeight="1">
      <c r="B16" s="40" t="s">
        <v>8</v>
      </c>
      <c r="C16" s="40"/>
      <c r="D16" s="40"/>
      <c r="E16" s="40"/>
      <c r="F16" s="40"/>
      <c r="G16" s="40"/>
    </row>
    <row r="17" spans="2:7" ht="30" customHeight="1">
      <c r="B17" s="41"/>
      <c r="C17" s="41"/>
      <c r="D17" s="41"/>
      <c r="E17" s="41"/>
      <c r="F17" s="41"/>
      <c r="G17" s="41"/>
    </row>
    <row r="18" spans="2:7" ht="30" customHeight="1">
      <c r="B18" s="41"/>
      <c r="C18" s="41"/>
      <c r="D18" s="41"/>
      <c r="E18" s="41"/>
      <c r="F18" s="41"/>
      <c r="G18" s="41"/>
    </row>
    <row r="19" ht="30" customHeight="1"/>
  </sheetData>
  <sheetProtection password="BE2A" sheet="1" selectLockedCells="1"/>
  <mergeCells count="13">
    <mergeCell ref="B13:G13"/>
    <mergeCell ref="B15:G15"/>
    <mergeCell ref="B16:G16"/>
    <mergeCell ref="B17:G17"/>
    <mergeCell ref="B18:G18"/>
    <mergeCell ref="B14:G14"/>
    <mergeCell ref="B12:G12"/>
    <mergeCell ref="B1:G1"/>
    <mergeCell ref="B7:D7"/>
    <mergeCell ref="B10:D10"/>
    <mergeCell ref="B2:G2"/>
    <mergeCell ref="B8:D8"/>
    <mergeCell ref="B3:D3"/>
  </mergeCells>
  <conditionalFormatting sqref="E10">
    <cfRule type="containsText" priority="1" dxfId="0" operator="containsText" stopIfTrue="1" text="Pas de GIPA">
      <formula>NOT(ISERROR(SEARCH("Pas de GIPA",E10)))</formula>
    </cfRule>
  </conditionalFormatting>
  <hyperlinks>
    <hyperlink ref="B16" r:id="rId1" display="Décret n° 2008-539 du 6 juin 2008 relatif à l'instauration d'une indemnité dite de garantie individuelle du pouvoir d'achat "/>
    <hyperlink ref="C16" r:id="rId2" display="https://www.legifrance.gouv.fr/affichTexte.do?cidTexte=JORFTEXT000018934143&amp;categorieLien=cid"/>
    <hyperlink ref="D16" r:id="rId3" display="https://www.legifrance.gouv.fr/affichTexte.do?cidTexte=JORFTEXT000018934143&amp;categorieLien=cid"/>
    <hyperlink ref="E16" r:id="rId4" display="https://www.legifrance.gouv.fr/affichTexte.do?cidTexte=JORFTEXT000018934143&amp;categorieLien=cid"/>
    <hyperlink ref="F16" r:id="rId5" display="https://www.legifrance.gouv.fr/affichTexte.do?cidTexte=JORFTEXT000018934143&amp;categorieLien=cid"/>
    <hyperlink ref="G16" r:id="rId6" display="https://www.legifrance.gouv.fr/affichTexte.do?cidTexte=JORFTEXT000018934143&amp;categorieLien=cid"/>
    <hyperlink ref="B15:G15" r:id="rId7" display="Décret n° 2018-955 du 5 novembre 2018 modifiant le décret n° 2008-539 du 6 juin 2008 relatif à l'instauration d'une indemnité dite de garantie individuelle du pouvoir d'achat "/>
  </hyperlinks>
  <printOptions/>
  <pageMargins left="0.787401575" right="0.787401575" top="0.984251969" bottom="0.984251969" header="0.4921259845" footer="0.4921259845"/>
  <pageSetup orientation="landscape" paperSize="9"/>
  <drawing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dc:creator>
  <cp:keywords/>
  <dc:description/>
  <cp:lastModifiedBy>Microsoft Office User</cp:lastModifiedBy>
  <dcterms:created xsi:type="dcterms:W3CDTF">2010-05-27T06:42:41Z</dcterms:created>
  <dcterms:modified xsi:type="dcterms:W3CDTF">2018-11-26T13:00:44Z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